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9360" windowHeight="4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12"/>
  <c r="B13"/>
  <c r="B14"/>
  <c r="C7"/>
  <c r="C12"/>
  <c r="C13"/>
  <c r="C14"/>
  <c r="D7"/>
  <c r="D12"/>
  <c r="D13"/>
  <c r="D14"/>
  <c r="E14"/>
  <c r="B15"/>
  <c r="C15"/>
  <c r="D15"/>
  <c r="E15"/>
  <c r="B16"/>
  <c r="C16"/>
  <c r="D16"/>
  <c r="E5"/>
  <c r="E7"/>
  <c r="E13"/>
  <c r="E16"/>
  <c r="E10"/>
  <c r="E11"/>
  <c r="E12"/>
  <c r="E6"/>
</calcChain>
</file>

<file path=xl/sharedStrings.xml><?xml version="1.0" encoding="utf-8"?>
<sst xmlns="http://schemas.openxmlformats.org/spreadsheetml/2006/main" count="17" uniqueCount="17">
  <si>
    <t>3rd Quarter Budget</t>
  </si>
  <si>
    <t>Income</t>
  </si>
  <si>
    <t>Jul</t>
  </si>
  <si>
    <t>Aug</t>
  </si>
  <si>
    <t>Sep</t>
  </si>
  <si>
    <t>Totals</t>
  </si>
  <si>
    <t>Total Sales</t>
  </si>
  <si>
    <t>Expenses</t>
  </si>
  <si>
    <t>Salaries</t>
  </si>
  <si>
    <t>Rent</t>
  </si>
  <si>
    <t>Cost of Goods</t>
  </si>
  <si>
    <t>Total Expenses</t>
  </si>
  <si>
    <t>Taxes</t>
  </si>
  <si>
    <t>Net Income</t>
  </si>
  <si>
    <t>Domestic</t>
  </si>
  <si>
    <t>International</t>
  </si>
  <si>
    <t>Pre-tax Income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</si>
</sst>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Continuous"/>
    </xf>
    <xf numFmtId="14" fontId="0" fillId="0" borderId="0" xfId="0" applyNumberFormat="1"/>
    <xf numFmtId="1" fontId="0" fillId="0" borderId="0" xfId="0" applyNumberForma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/>
  </sheetViews>
  <sheetFormatPr defaultRowHeight="12.75"/>
  <cols>
    <col min="1" max="1" width="15" customWidth="1"/>
  </cols>
  <sheetData>
    <row r="1" spans="1:7">
      <c r="A1" s="4" t="s">
        <v>0</v>
      </c>
      <c r="B1" s="1"/>
      <c r="C1" s="1"/>
      <c r="D1" s="1"/>
    </row>
    <row r="2" spans="1:7">
      <c r="A2" s="4"/>
      <c r="B2" s="1"/>
      <c r="C2" s="1"/>
      <c r="D2" s="1"/>
    </row>
    <row r="3" spans="1:7">
      <c r="B3" t="s">
        <v>2</v>
      </c>
      <c r="C3" t="s">
        <v>3</v>
      </c>
      <c r="D3" t="s">
        <v>4</v>
      </c>
      <c r="E3" t="s">
        <v>5</v>
      </c>
      <c r="G3" s="2"/>
    </row>
    <row r="4" spans="1:7">
      <c r="A4" t="s">
        <v>1</v>
      </c>
    </row>
    <row r="5" spans="1:7">
      <c r="A5" t="s">
        <v>14</v>
      </c>
      <c r="B5">
        <v>9200</v>
      </c>
      <c r="C5">
        <v>9500</v>
      </c>
      <c r="D5">
        <v>10000</v>
      </c>
      <c r="E5">
        <f>SUM(B5:D5)</f>
        <v>28700</v>
      </c>
    </row>
    <row r="6" spans="1:7">
      <c r="A6" t="s">
        <v>15</v>
      </c>
      <c r="B6">
        <v>7200</v>
      </c>
      <c r="C6">
        <v>7250</v>
      </c>
      <c r="D6">
        <v>7250</v>
      </c>
      <c r="E6">
        <f>SUM(B6:D6)</f>
        <v>21700</v>
      </c>
    </row>
    <row r="7" spans="1:7">
      <c r="A7" t="s">
        <v>6</v>
      </c>
      <c r="B7">
        <f>SUM(B5:B6)</f>
        <v>16400</v>
      </c>
      <c r="C7">
        <f>SUM(C5:C6)</f>
        <v>16750</v>
      </c>
      <c r="D7">
        <f>SUM(D5:D6)</f>
        <v>17250</v>
      </c>
      <c r="E7">
        <f>SUM(B7:D7)</f>
        <v>50400</v>
      </c>
    </row>
    <row r="9" spans="1:7">
      <c r="A9" t="s">
        <v>7</v>
      </c>
    </row>
    <row r="10" spans="1:7">
      <c r="A10" t="s">
        <v>8</v>
      </c>
      <c r="B10">
        <v>2400</v>
      </c>
      <c r="C10">
        <v>2400</v>
      </c>
      <c r="D10">
        <v>2400</v>
      </c>
      <c r="E10">
        <f t="shared" ref="E10:E15" si="0">SUM(B10:D10)</f>
        <v>7200</v>
      </c>
    </row>
    <row r="11" spans="1:7">
      <c r="A11" t="s">
        <v>9</v>
      </c>
      <c r="B11">
        <v>1500</v>
      </c>
      <c r="C11">
        <v>1500</v>
      </c>
      <c r="D11">
        <v>1500</v>
      </c>
      <c r="E11">
        <f t="shared" si="0"/>
        <v>4500</v>
      </c>
    </row>
    <row r="12" spans="1:7">
      <c r="A12" t="s">
        <v>10</v>
      </c>
      <c r="B12">
        <f>B7*0.6</f>
        <v>9840</v>
      </c>
      <c r="C12">
        <f>C7*0.6</f>
        <v>10050</v>
      </c>
      <c r="D12">
        <f>D7*0.6</f>
        <v>10350</v>
      </c>
      <c r="E12">
        <f t="shared" si="0"/>
        <v>30240</v>
      </c>
    </row>
    <row r="13" spans="1:7">
      <c r="A13" t="s">
        <v>11</v>
      </c>
      <c r="B13">
        <f>SUM(B10:B12)</f>
        <v>13740</v>
      </c>
      <c r="C13">
        <f>SUM(C10:C12)</f>
        <v>13950</v>
      </c>
      <c r="D13">
        <f>SUM(D10:D12)</f>
        <v>14250</v>
      </c>
      <c r="E13">
        <f t="shared" si="0"/>
        <v>41940</v>
      </c>
    </row>
    <row r="14" spans="1:7">
      <c r="A14" t="s">
        <v>16</v>
      </c>
      <c r="B14">
        <f>B7-B13</f>
        <v>2660</v>
      </c>
      <c r="C14">
        <f>C7-C13</f>
        <v>2800</v>
      </c>
      <c r="D14">
        <f>D7-D13</f>
        <v>3000</v>
      </c>
      <c r="E14">
        <f t="shared" si="0"/>
        <v>8460</v>
      </c>
    </row>
    <row r="15" spans="1:7">
      <c r="A15" t="s">
        <v>12</v>
      </c>
      <c r="B15" s="3">
        <f>B14*0.158</f>
        <v>420.28000000000003</v>
      </c>
      <c r="C15" s="3">
        <f>C14*0.158</f>
        <v>442.4</v>
      </c>
      <c r="D15" s="3">
        <f>D14*0.158</f>
        <v>474</v>
      </c>
      <c r="E15" s="3">
        <f t="shared" si="0"/>
        <v>1336.68</v>
      </c>
    </row>
    <row r="16" spans="1:7">
      <c r="A16" t="s">
        <v>13</v>
      </c>
      <c r="B16" s="3">
        <f>B14-B15</f>
        <v>2239.7199999999998</v>
      </c>
      <c r="C16" s="3">
        <f>C14-C15</f>
        <v>2357.6</v>
      </c>
      <c r="D16" s="3">
        <f>D14-D15</f>
        <v>2526</v>
      </c>
      <c r="E16" s="3">
        <f>E14-E15</f>
        <v>7123.32</v>
      </c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>
      <c r="C19" s="3"/>
    </row>
  </sheetData>
  <phoneticPr fontId="0" type="noConversion"/>
  <pageMargins left="0.75" right="0.75" top="1" bottom="1" header="0.5" footer="0.5"/>
  <pageSetup orientation="portrait" horizontalDpi="4294967292" verticalDpi="0" copies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Review 4</dc:title>
  <dc:description>_x000d_
</dc:description>
  <cp:lastModifiedBy>*</cp:lastModifiedBy>
  <dcterms:created xsi:type="dcterms:W3CDTF">2001-09-03T15:47:34Z</dcterms:created>
  <dcterms:modified xsi:type="dcterms:W3CDTF">2007-10-05T07:32:40Z</dcterms:modified>
</cp:coreProperties>
</file>